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9040" windowHeight="13215" tabRatio="950" firstSheet="1" activeTab="1"/>
  </bookViews>
  <sheets>
    <sheet name="Лист1" sheetId="11" r:id="rId1"/>
    <sheet name="Сводные данные по работам" sheetId="9" r:id="rId2"/>
  </sheets>
  <calcPr calcId="124519" calcOnSave="0"/>
</workbook>
</file>

<file path=xl/calcChain.xml><?xml version="1.0" encoding="utf-8"?>
<calcChain xmlns="http://schemas.openxmlformats.org/spreadsheetml/2006/main">
  <c r="D7" i="11"/>
  <c r="C10" l="1"/>
  <c r="B10" l="1"/>
  <c r="I92" i="9" l="1"/>
</calcChain>
</file>

<file path=xl/sharedStrings.xml><?xml version="1.0" encoding="utf-8"?>
<sst xmlns="http://schemas.openxmlformats.org/spreadsheetml/2006/main" count="227" uniqueCount="222">
  <si>
    <t>Название работы</t>
  </si>
  <si>
    <t>Вуз</t>
  </si>
  <si>
    <t xml:space="preserve"> Башкирский государственный аграрный университет </t>
  </si>
  <si>
    <t>Российский университет дружбы народов</t>
  </si>
  <si>
    <t>Вавиловский университет</t>
  </si>
  <si>
    <t>Поволжский государственный технологический университет</t>
  </si>
  <si>
    <t>Пензенский государственный университет архитектуры и строительства</t>
  </si>
  <si>
    <t>Номинация</t>
  </si>
  <si>
    <t>Итого</t>
  </si>
  <si>
    <t>ФИО</t>
  </si>
  <si>
    <t>Член жюри</t>
  </si>
  <si>
    <t>Муфтахова Светлана Ильдаровна</t>
  </si>
  <si>
    <t>Озерова Виктория Алексеевна</t>
  </si>
  <si>
    <t>Итого работ</t>
  </si>
  <si>
    <t>Брянский государственный инженерно-технологический университет</t>
  </si>
  <si>
    <t>Слепых Ксения Константиновна</t>
  </si>
  <si>
    <t>Недоточина Анастасия Сергеевна</t>
  </si>
  <si>
    <t>Куликова Наталья Александровна</t>
  </si>
  <si>
    <t>Волгоградский государственный университет</t>
  </si>
  <si>
    <t>Ефимова Татьяна Борисовна</t>
  </si>
  <si>
    <t>Зона отдыха у воды</t>
  </si>
  <si>
    <t>Дубровина Татьяна Александровна</t>
  </si>
  <si>
    <t>Нижегородский государственный архитектурно-строительный университет</t>
  </si>
  <si>
    <t>Киреева Татьяна Валентиновна</t>
  </si>
  <si>
    <t>Граница Юлия Владимировна</t>
  </si>
  <si>
    <t>Егошина Анна Олеговна</t>
  </si>
  <si>
    <t>Тихий уголок</t>
  </si>
  <si>
    <t>Сабанбаева Диана Ильдусовна</t>
  </si>
  <si>
    <t>Тихая заводь</t>
  </si>
  <si>
    <t>Китайские горы</t>
  </si>
  <si>
    <t>Сайфуллина Лиана Раилевна</t>
  </si>
  <si>
    <t>Атмосферное кафе</t>
  </si>
  <si>
    <t>Тилиженко Диана Александровна, Юркова Ульяна Глебовна</t>
  </si>
  <si>
    <t>Зеленая гостиная</t>
  </si>
  <si>
    <t>Фахретдинова Алия Зайтуновна</t>
  </si>
  <si>
    <t>Летняя терраса</t>
  </si>
  <si>
    <t>Юдина Мария Владимировна</t>
  </si>
  <si>
    <t>Фитодизайн интерьера кухни</t>
  </si>
  <si>
    <t>Прокаева Валерия Васильева</t>
  </si>
  <si>
    <t>Летний уголок</t>
  </si>
  <si>
    <t>Уютная комната</t>
  </si>
  <si>
    <t>Попенова Александра Петровна</t>
  </si>
  <si>
    <t>Гостиная времён СССР</t>
  </si>
  <si>
    <t>Алехина Ирина Викторовна</t>
  </si>
  <si>
    <t>Макет клуба военно-стратегических игр «BARBUDOS»</t>
  </si>
  <si>
    <t xml:space="preserve">Азарова Олеся Валентиновна
</t>
  </si>
  <si>
    <t>Есина Эльвира Олеговна</t>
  </si>
  <si>
    <t>Макет сада А.Н. Радищева</t>
  </si>
  <si>
    <t>Макет сквера им. Марины Расковой</t>
  </si>
  <si>
    <t>Коломенцева Евгения Васильевна,
Федорова Надежда Григорьевна</t>
  </si>
  <si>
    <t>Лазарева Анастасия Андреевна</t>
  </si>
  <si>
    <t>Макет сада музея искусств</t>
  </si>
  <si>
    <t>Морозова Анастасия Андреевна</t>
  </si>
  <si>
    <t>Макет сада оранжереи</t>
  </si>
  <si>
    <t>Макет малого сада</t>
  </si>
  <si>
    <t>Макет сада на крыше</t>
  </si>
  <si>
    <t>Шварц Юлия Дмитриевна</t>
  </si>
  <si>
    <t>Микрорайон «Новый горизонт»</t>
  </si>
  <si>
    <t>Грошева Анастасия Сергеевна</t>
  </si>
  <si>
    <t>Макет интерьера «Эко-уют»</t>
  </si>
  <si>
    <t>Сумец Анна Андреевна</t>
  </si>
  <si>
    <t>Теневой навес «Ботаническая тень»</t>
  </si>
  <si>
    <t>Макет корпуса института инженерии
 и робототехники</t>
  </si>
  <si>
    <t>Шацких Валерия Андреевна</t>
  </si>
  <si>
    <t>Воронежский государственный лесотехнический университет имени Г.Ф. Морозова</t>
  </si>
  <si>
    <t>Семенов Алексей Сергеевич</t>
  </si>
  <si>
    <t>Проект реновации сада при ДК 
в стиле минимализм</t>
  </si>
  <si>
    <t>Белова Светлана Алексеевна</t>
  </si>
  <si>
    <t>Проект реновации литературного парка в постсоветском стиле</t>
  </si>
  <si>
    <t>Махинова Дарья Игоревна</t>
  </si>
  <si>
    <t>Проект реновации сквера «Лесная сказка»: индустриальная эко-симфония</t>
  </si>
  <si>
    <t>Бочкарева Анастасия Сергеевна</t>
  </si>
  <si>
    <t>Ветер в гриве города</t>
  </si>
  <si>
    <t>Королева Маргарита Александровн</t>
  </si>
  <si>
    <t>Беседка - пышный замок в царстве фей…</t>
  </si>
  <si>
    <t>Майкопский государственный технологический университет</t>
  </si>
  <si>
    <t>Трушева Наталья Алесеевна</t>
  </si>
  <si>
    <t xml:space="preserve">Московский государственный технический университет им. Н.Э.Баумана (Мытищинский филиал)
</t>
  </si>
  <si>
    <t>Васильева Ольга Ивановна</t>
  </si>
  <si>
    <t>Евлоева Раяна Аслановна</t>
  </si>
  <si>
    <t>Арт-объект «Единая геометрия в пространстве»</t>
  </si>
  <si>
    <t>Абакумова Виктория Андреевна</t>
  </si>
  <si>
    <t>Центрическое пространство «Весенний хоровод»</t>
  </si>
  <si>
    <t>Трапезникова Мария Александровна</t>
  </si>
  <si>
    <t>Центрическое пространство «Радужные лучики»</t>
  </si>
  <si>
    <t>Рожкова Валерия Сергеевна</t>
  </si>
  <si>
    <t>Полицентрическое пространство «Воздушно-пузырьковое пространство Пупырка – антистресс»</t>
  </si>
  <si>
    <t>Соловьёва Дарья Андреевна</t>
  </si>
  <si>
    <t>Полицентрическое пространство «Организующая хаос»</t>
  </si>
  <si>
    <t>Байрамова Александра Сахибовна</t>
  </si>
  <si>
    <t>Малая форма «Динамичная архитектоника»</t>
  </si>
  <si>
    <t>Кохтенко Ксения Евгеньевна</t>
  </si>
  <si>
    <t>Композиция II» (по мотивам работы В. Кандинского)</t>
  </si>
  <si>
    <t>Мини альпинарий</t>
  </si>
  <si>
    <t>Новосибирский государственный аграрный университет</t>
  </si>
  <si>
    <t>Вышегуров Султан Хаджибикарович</t>
  </si>
  <si>
    <t>Баранова Анастасия Александровна, Баталина Софья Леонидовна, 
Гомзякова Анна Анатольевна, 
Жолоб Евгения Владимировна</t>
  </si>
  <si>
    <t>Дуб у лукоморья</t>
  </si>
  <si>
    <t>Шодик Ксения Евгеньевна, 
Петрова Мария Сергеевна, 
Соловьёва Екатерина Андреевна, Соловьёв Алексей Александрович</t>
  </si>
  <si>
    <t>Кафе у холма</t>
  </si>
  <si>
    <t>Буркина Александра Владимировна, Быканова Татьяна Максимовна, Никитченко Дарья Сергеевна</t>
  </si>
  <si>
    <t>Китайский сад</t>
  </si>
  <si>
    <t>Площадь трудовой доблести в Парке Победы Нижнего Новгорода</t>
  </si>
  <si>
    <t xml:space="preserve">
Площадь трудовой доблести в Парке Победы Нижнего Новгорода</t>
  </si>
  <si>
    <t>Орловский государственный аграрный университет имени Н.В. Парахина</t>
  </si>
  <si>
    <t>Ковешников Алексей Иванович</t>
  </si>
  <si>
    <t>Макет Управления Центрального банка России по Орловской области</t>
  </si>
  <si>
    <t>Макет «Сад семьи»</t>
  </si>
  <si>
    <t>Брус Екатерина Эмильевна</t>
  </si>
  <si>
    <t>Храм Покрова Богородицы</t>
  </si>
  <si>
    <t>Белавина Полина Алексеевна</t>
  </si>
  <si>
    <t>Зона отдыха на воде</t>
  </si>
  <si>
    <t>Корольков Кирилл Денисович</t>
  </si>
  <si>
    <t>Маркова Александра Александровна</t>
  </si>
  <si>
    <t>Зона тихого отдыха в сквере «Подкова»</t>
  </si>
  <si>
    <t>Рунина Виктория Александровна</t>
  </si>
  <si>
    <t>Зона отдыха и релаксации</t>
  </si>
  <si>
    <t>Червинская Диана Сергеевна</t>
  </si>
  <si>
    <t>Зона отдыха и релаксации с навесом</t>
  </si>
  <si>
    <t>Нагодкина Мария Николаевна</t>
  </si>
  <si>
    <t>Фрагмент набережной «Зеленая»</t>
  </si>
  <si>
    <t>Смолькова Алёна Владимировна</t>
  </si>
  <si>
    <t>Фрагмент сквера</t>
  </si>
  <si>
    <t>Шапаева Полина Артемовна</t>
  </si>
  <si>
    <t>Фрагмент набережной «Заречная»</t>
  </si>
  <si>
    <t xml:space="preserve">Збруева Илюса Илдаровна
</t>
  </si>
  <si>
    <t>Каштанова Диана Павловна</t>
  </si>
  <si>
    <t>Солнечный круг</t>
  </si>
  <si>
    <t>Мухина Мария Вячеславовна</t>
  </si>
  <si>
    <t>Графика</t>
  </si>
  <si>
    <t>Дерево</t>
  </si>
  <si>
    <t>Панченкова Анна Игоревна</t>
  </si>
  <si>
    <t>Харюшина Ксения Васильевна</t>
  </si>
  <si>
    <t>Огненное пламя</t>
  </si>
  <si>
    <t>Харюшина Ксения Васильевна,
Мухина Мария Вячеславовна,
Кузнецова Мария Ивановна,
Миниахметова Дарья Константиновна,
Каштанова Диана Павловна</t>
  </si>
  <si>
    <t>Птичье гнездо</t>
  </si>
  <si>
    <t>Инсталляция Арт-пространства</t>
  </si>
  <si>
    <t>Красный дракон</t>
  </si>
  <si>
    <t>Ворон</t>
  </si>
  <si>
    <t>Швец Ирина Дмитриевна</t>
  </si>
  <si>
    <t>Кочнева Кристина Олеговна</t>
  </si>
  <si>
    <t>Лошадиный рай</t>
  </si>
  <si>
    <t>Полевщикова Ксения Андреевна</t>
  </si>
  <si>
    <t>Сюрреалистический сад</t>
  </si>
  <si>
    <t>Полевщикова Ксения Андреевна
Паукова Софья Александровна</t>
  </si>
  <si>
    <t>Партерная часть замка Шенонсо</t>
  </si>
  <si>
    <t>Классика в регулярности</t>
  </si>
  <si>
    <t>Егошина Анна Олеговна,
Иванова Мария Ивановна</t>
  </si>
  <si>
    <t>Вилла Ланте</t>
  </si>
  <si>
    <t>Российский государственный аграрный университет-МСХА имени К.А. Тимирязева</t>
  </si>
  <si>
    <t>Титкова Елена, Лачева Анастасия, Шипов Кирилл, Мастеренко Полина, Серебрякова Татьяна</t>
  </si>
  <si>
    <t>Экофутуризм</t>
  </si>
  <si>
    <t>Современная архитектура «Ныряющий кит»</t>
  </si>
  <si>
    <t>Калугина Маргарита</t>
  </si>
  <si>
    <t>Рай плодов</t>
  </si>
  <si>
    <t>Титкова Елена</t>
  </si>
  <si>
    <t>Мудрый дуб</t>
  </si>
  <si>
    <t>Бернард М.С., Яркова В.Д.</t>
  </si>
  <si>
    <t>Шепот весны</t>
  </si>
  <si>
    <t>Трухачева Виктория </t>
  </si>
  <si>
    <t>Архитектура будущего</t>
  </si>
  <si>
    <t>Попова Елена</t>
  </si>
  <si>
    <t>Весенний день</t>
  </si>
  <si>
    <t>Хамитова Светлана Михайловна</t>
  </si>
  <si>
    <t>Галлямова Эмилия Айратовна</t>
  </si>
  <si>
    <t>Рыболов</t>
  </si>
  <si>
    <t>Ерёмина Алиса Олеговна</t>
  </si>
  <si>
    <t>Свидание</t>
  </si>
  <si>
    <t>Заикина Елизавета Вячеславовна</t>
  </si>
  <si>
    <t>Дом у реки</t>
  </si>
  <si>
    <t>Глушкова Софья Сергеевна</t>
  </si>
  <si>
    <t>Входная табличка</t>
  </si>
  <si>
    <t>Гороховская Дарья Дмитриевна</t>
  </si>
  <si>
    <t>Бионический дом</t>
  </si>
  <si>
    <t>Иванова Екатерина Дмитриевна</t>
  </si>
  <si>
    <t>Инь и Янь</t>
  </si>
  <si>
    <t>Нуждина Анастасия Владиславовна</t>
  </si>
  <si>
    <t>Дом у озера (зима)</t>
  </si>
  <si>
    <t>Резанова Мария Николаевна</t>
  </si>
  <si>
    <t>Дом КИНО </t>
  </si>
  <si>
    <t>Довлетьян Максим Романович</t>
  </si>
  <si>
    <t>Девушка с жемчужной сережкой</t>
  </si>
  <si>
    <t>Назарова Анна Юрьевна</t>
  </si>
  <si>
    <t>Мой университет</t>
  </si>
  <si>
    <t>Санкт-Петербургский государственный архитектурно-строительный университет</t>
  </si>
  <si>
    <t>Аксенова Зоя Леонидовна</t>
  </si>
  <si>
    <t xml:space="preserve">Толщина Дарина Сергеевна
</t>
  </si>
  <si>
    <t xml:space="preserve">Проект благоустройства и озеленения территории образовательного учреждения в городе Тельмана </t>
  </si>
  <si>
    <t>Савельева Екатерина Алексеевна</t>
  </si>
  <si>
    <t>Благоустройство и озеленение территории образовательного учреждения - школы</t>
  </si>
  <si>
    <t xml:space="preserve">Полипович Александра Андреевна, Шитова Алиса Дмитриевна </t>
  </si>
  <si>
    <t>Благоустройство ландшафтного пространства с применением мобильного парклета</t>
  </si>
  <si>
    <t>Количество работ</t>
  </si>
  <si>
    <t>Подольская Анастасия  Алексеевна, Миронов Данила Юрьевич</t>
  </si>
  <si>
    <t>Криваксина Юлия Владимировна </t>
  </si>
  <si>
    <t>Объемная композиция</t>
  </si>
  <si>
    <t>Харитонова Дарья Геннадьевна</t>
  </si>
  <si>
    <t>Геометрия гармонии</t>
  </si>
  <si>
    <t>Алтыева Анастасия Александровна</t>
  </si>
  <si>
    <t>Лабиринт белого кролика</t>
  </si>
  <si>
    <t>Коваль Виктория Вадимовна,
Гиндуллина Диана Альбертовна</t>
  </si>
  <si>
    <t>Абкадирова Азалия Ильшатовна
Афтахова Лейсан Раушановна
Иванова Лана Эдуардовна
Нурмухаметова Айгиза Дамировна
Загитова Алина Руслановна</t>
  </si>
  <si>
    <t xml:space="preserve"> Авраменко Ангелина Артемовна, Викарная Вероника Валерьевна, Горожанкина Ангелина Валерьевна, Калинская Валерия Эдуардовна,  Кривушина Анна Александровна,  Пережило Савелий Викторович,  Фокин Святослав Сергеевич</t>
  </si>
  <si>
    <t>Братанова Людмила Владимировна,
Бочкарева Дарья Николаевна,                            
Плотникова Кристина Сергеевна,
Башмурова Софья Алексеевна, 
Захарова Анастасия Петровна</t>
  </si>
  <si>
    <t>Мусанова Ангелина Андреевна,
Сысуева Арина Игоревна,
Курмаева Дарья Дмитриевна, 
Шаброва Динара Наильевна,
Кокшаров Артём Леонидович</t>
  </si>
  <si>
    <t>Макет микрорайона Гайва г. Перми</t>
  </si>
  <si>
    <t>Белякова Татьяна Александровна</t>
  </si>
  <si>
    <t>Фрагмент бульвара «55-лет Победы»
г. Майкоп, мкр-н Черемушки</t>
  </si>
  <si>
    <t>Пивоваров Игорь Владимирович,  Герасимова Владислава Юрьевна, Кавтя Мария Александровна, Панова Дария Владимировна, Эрдогду Фадиме</t>
  </si>
  <si>
    <t>Малыгина Анна Владимировна, Гаврилова Наталья Андреевна</t>
  </si>
  <si>
    <t>№ п/п</t>
  </si>
  <si>
    <t>Пермский аграрно-технологический университет имени академика Д.Н. Прянишникова</t>
  </si>
  <si>
    <t>Государственный университет по землеустройству</t>
  </si>
  <si>
    <t xml:space="preserve">Шихер Ольга Юрьевна </t>
  </si>
  <si>
    <t>Зона отдыха в парке Лефортово</t>
  </si>
  <si>
    <t>Ефремова Светлана Евгеньевна</t>
  </si>
  <si>
    <t xml:space="preserve">Зона отдыха в жилом комплексе «Заречная слобода» </t>
  </si>
  <si>
    <t>Федосова Валерия Анатольевна</t>
  </si>
  <si>
    <t>данная работа подходит в 1 номинацию</t>
  </si>
  <si>
    <t>данная работа подходит в 6 номинацию</t>
  </si>
  <si>
    <t>Номинация по заявке</t>
  </si>
  <si>
    <t>Номинация после правки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</si>
</sst>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0" xfId="0" applyFont="1" applyFill="1"/>
    <xf numFmtId="0" fontId="0" fillId="0" borderId="0" xfId="0" applyFill="1"/>
    <xf numFmtId="0" fontId="0" fillId="0" borderId="1" xfId="0" applyBorder="1"/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1" xfId="0" applyFill="1" applyBorder="1"/>
    <xf numFmtId="0" fontId="2" fillId="0" borderId="3" xfId="0" applyFont="1" applyFill="1" applyBorder="1" applyAlignment="1">
      <alignment horizontal="center" vertical="center" wrapText="1"/>
    </xf>
    <xf numFmtId="0" fontId="0" fillId="2" borderId="0" xfId="0" applyFill="1"/>
    <xf numFmtId="1" fontId="0" fillId="0" borderId="0" xfId="0" applyNumberFormat="1"/>
    <xf numFmtId="1" fontId="0" fillId="0" borderId="1" xfId="0" applyNumberFormat="1" applyBorder="1"/>
    <xf numFmtId="1" fontId="0" fillId="0" borderId="1" xfId="0" applyNumberFormat="1" applyFill="1" applyBorder="1"/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I20" sqref="I20"/>
    </sheetView>
  </sheetViews>
  <sheetFormatPr defaultRowHeight="15"/>
  <cols>
    <col min="1" max="1" width="11.42578125" bestFit="1" customWidth="1"/>
    <col min="2" max="2" width="17.5703125" bestFit="1" customWidth="1"/>
  </cols>
  <sheetData>
    <row r="1" spans="1:7">
      <c r="A1" s="6" t="s">
        <v>7</v>
      </c>
      <c r="B1" s="6" t="s">
        <v>192</v>
      </c>
      <c r="C1" s="16"/>
      <c r="D1" s="16"/>
    </row>
    <row r="2" spans="1:7" ht="15.75">
      <c r="A2" s="6">
        <v>1</v>
      </c>
      <c r="B2" s="7">
        <v>9</v>
      </c>
      <c r="C2" s="16">
        <v>12</v>
      </c>
      <c r="D2" s="25">
        <v>4</v>
      </c>
      <c r="E2" s="5"/>
      <c r="G2" s="24"/>
    </row>
    <row r="3" spans="1:7" ht="15.75">
      <c r="A3" s="6">
        <v>2</v>
      </c>
      <c r="B3" s="7">
        <v>5</v>
      </c>
      <c r="C3" s="16">
        <v>17</v>
      </c>
      <c r="D3" s="25">
        <v>6</v>
      </c>
      <c r="E3" s="5"/>
      <c r="G3" s="24"/>
    </row>
    <row r="4" spans="1:7" ht="15.75">
      <c r="A4" s="6">
        <v>3</v>
      </c>
      <c r="B4" s="7">
        <v>38</v>
      </c>
      <c r="C4" s="16">
        <v>32</v>
      </c>
      <c r="D4" s="25">
        <v>11</v>
      </c>
      <c r="E4" s="5"/>
      <c r="G4" s="24"/>
    </row>
    <row r="5" spans="1:7" ht="15.75">
      <c r="A5" s="6">
        <v>4</v>
      </c>
      <c r="B5" s="7">
        <v>6</v>
      </c>
      <c r="C5" s="16">
        <v>8</v>
      </c>
      <c r="D5" s="26">
        <v>3</v>
      </c>
      <c r="E5" s="5"/>
      <c r="G5" s="24"/>
    </row>
    <row r="6" spans="1:7" ht="15.75">
      <c r="A6" s="6">
        <v>5</v>
      </c>
      <c r="B6" s="7">
        <v>7</v>
      </c>
      <c r="C6" s="16">
        <v>6</v>
      </c>
      <c r="D6" s="26">
        <v>2</v>
      </c>
      <c r="E6" s="5"/>
      <c r="G6" s="24"/>
    </row>
    <row r="7" spans="1:7" ht="15.75">
      <c r="A7" s="6">
        <v>6</v>
      </c>
      <c r="B7" s="7">
        <v>4</v>
      </c>
      <c r="C7" s="21">
        <v>5</v>
      </c>
      <c r="D7" s="26">
        <f>5/3</f>
        <v>1.6666666666666667</v>
      </c>
      <c r="E7" s="5"/>
      <c r="G7" s="24"/>
    </row>
    <row r="8" spans="1:7" ht="15.75">
      <c r="A8" s="6">
        <v>7</v>
      </c>
      <c r="B8" s="7">
        <v>18</v>
      </c>
      <c r="C8" s="21">
        <v>7</v>
      </c>
      <c r="D8" s="26">
        <v>2</v>
      </c>
      <c r="E8" s="5"/>
      <c r="G8" s="24"/>
    </row>
    <row r="9" spans="1:7" ht="15.75">
      <c r="A9" s="6">
        <v>8</v>
      </c>
      <c r="B9" s="7">
        <v>3</v>
      </c>
      <c r="C9" s="16">
        <v>3</v>
      </c>
      <c r="D9" s="26">
        <v>1</v>
      </c>
      <c r="E9" s="5"/>
      <c r="G9" s="24"/>
    </row>
    <row r="10" spans="1:7" ht="15.75">
      <c r="A10" s="6"/>
      <c r="B10" s="7">
        <f>SUM(B2:B9)</f>
        <v>90</v>
      </c>
      <c r="C10" s="7">
        <f>SUM(C2:C9)</f>
        <v>90</v>
      </c>
      <c r="D10" s="16"/>
      <c r="E10" s="5"/>
    </row>
    <row r="11" spans="1:7" ht="15.75">
      <c r="A11" s="5"/>
      <c r="B11" s="3"/>
      <c r="C11" s="5"/>
      <c r="D11" s="5"/>
      <c r="E11" s="5"/>
    </row>
    <row r="12" spans="1:7" ht="15.75">
      <c r="A12" s="5"/>
      <c r="B12" s="3"/>
      <c r="C12" s="5"/>
      <c r="D12" s="5"/>
      <c r="E12" s="5"/>
    </row>
    <row r="13" spans="1:7" ht="15.75">
      <c r="A13" s="5"/>
      <c r="B13" s="3"/>
      <c r="C13" s="5"/>
      <c r="D13" s="5"/>
      <c r="E13" s="5"/>
    </row>
    <row r="14" spans="1:7" ht="15.75">
      <c r="A14" s="5"/>
      <c r="B14" s="3"/>
      <c r="C14" s="5"/>
      <c r="D14" s="5"/>
      <c r="E14" s="5"/>
    </row>
    <row r="15" spans="1:7" ht="15.75">
      <c r="A15" s="5"/>
      <c r="B15" s="3"/>
      <c r="C15" s="5"/>
      <c r="D15" s="5"/>
      <c r="E15" s="5"/>
    </row>
    <row r="16" spans="1:7" ht="15.75">
      <c r="A16" s="5"/>
      <c r="B16" s="3"/>
      <c r="C16" s="5"/>
      <c r="D16" s="5"/>
      <c r="E16" s="5"/>
    </row>
    <row r="17" spans="1:5" ht="15.75">
      <c r="A17" s="5"/>
      <c r="B17" s="3"/>
      <c r="C17" s="5"/>
      <c r="D17" s="5"/>
      <c r="E17" s="5"/>
    </row>
    <row r="18" spans="1:5">
      <c r="A18" s="5"/>
      <c r="B18" s="5"/>
      <c r="C18" s="5"/>
      <c r="D18" s="5"/>
      <c r="E18" s="5"/>
    </row>
    <row r="19" spans="1:5">
      <c r="A19" s="5"/>
      <c r="B19" s="5"/>
      <c r="C19" s="5"/>
      <c r="D19" s="5"/>
      <c r="E19" s="5"/>
    </row>
    <row r="20" spans="1:5">
      <c r="A20" s="5"/>
      <c r="B20" s="5"/>
      <c r="C20" s="5"/>
      <c r="D20" s="5"/>
      <c r="E20" s="5"/>
    </row>
    <row r="21" spans="1:5">
      <c r="A21" s="5"/>
      <c r="B21" s="5"/>
      <c r="C21" s="5"/>
      <c r="D21" s="5"/>
      <c r="E21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95"/>
  <sheetViews>
    <sheetView tabSelected="1" view="pageBreakPreview" zoomScale="86" zoomScaleNormal="70" zoomScaleSheetLayoutView="86" workbookViewId="0">
      <selection activeCell="E6" sqref="E6"/>
    </sheetView>
  </sheetViews>
  <sheetFormatPr defaultRowHeight="15.75"/>
  <cols>
    <col min="1" max="1" width="9.28515625" style="11" bestFit="1" customWidth="1"/>
    <col min="2" max="2" width="27.28515625" style="10" customWidth="1"/>
    <col min="3" max="3" width="42.28515625" style="11" customWidth="1"/>
    <col min="4" max="4" width="48.140625" style="11" customWidth="1"/>
    <col min="5" max="7" width="19.28515625" style="11" customWidth="1"/>
    <col min="8" max="8" width="38.7109375" style="11" bestFit="1" customWidth="1"/>
    <col min="9" max="9" width="9.140625" style="11"/>
    <col min="10" max="10" width="9.140625" style="8"/>
  </cols>
  <sheetData>
    <row r="1" spans="1:11" ht="31.5">
      <c r="A1" s="48" t="s">
        <v>210</v>
      </c>
      <c r="B1" s="49" t="s">
        <v>1</v>
      </c>
      <c r="C1" s="49" t="s">
        <v>9</v>
      </c>
      <c r="D1" s="49" t="s">
        <v>0</v>
      </c>
      <c r="E1" s="49" t="s">
        <v>220</v>
      </c>
      <c r="F1" s="64" t="s">
        <v>221</v>
      </c>
      <c r="G1" s="50"/>
      <c r="H1" s="50" t="s">
        <v>10</v>
      </c>
      <c r="I1" s="50" t="s">
        <v>13</v>
      </c>
      <c r="J1" s="14"/>
      <c r="K1" s="15"/>
    </row>
    <row r="2" spans="1:11" s="23" customFormat="1" ht="26.25" customHeight="1">
      <c r="A2" s="40">
        <v>1</v>
      </c>
      <c r="B2" s="44" t="s">
        <v>2</v>
      </c>
      <c r="C2" s="33" t="s">
        <v>27</v>
      </c>
      <c r="D2" s="33" t="s">
        <v>26</v>
      </c>
      <c r="E2" s="32">
        <v>2</v>
      </c>
      <c r="F2" s="65"/>
      <c r="G2" s="32"/>
      <c r="H2" s="40" t="s">
        <v>11</v>
      </c>
      <c r="I2" s="40">
        <v>10</v>
      </c>
      <c r="J2" s="14"/>
      <c r="K2" s="15"/>
    </row>
    <row r="3" spans="1:11" s="23" customFormat="1" ht="31.5">
      <c r="A3" s="40"/>
      <c r="B3" s="44"/>
      <c r="C3" s="33" t="s">
        <v>200</v>
      </c>
      <c r="D3" s="33" t="s">
        <v>28</v>
      </c>
      <c r="E3" s="32">
        <v>3</v>
      </c>
      <c r="F3" s="65">
        <v>2</v>
      </c>
      <c r="G3" s="32"/>
      <c r="H3" s="40"/>
      <c r="I3" s="40"/>
      <c r="J3" s="14"/>
      <c r="K3" s="15"/>
    </row>
    <row r="4" spans="1:11" s="23" customFormat="1" ht="78.75">
      <c r="A4" s="40"/>
      <c r="B4" s="44"/>
      <c r="C4" s="33" t="s">
        <v>201</v>
      </c>
      <c r="D4" s="33" t="s">
        <v>29</v>
      </c>
      <c r="E4" s="32">
        <v>3</v>
      </c>
      <c r="F4" s="65">
        <v>2</v>
      </c>
      <c r="G4" s="32"/>
      <c r="H4" s="40"/>
      <c r="I4" s="40"/>
      <c r="J4" s="14"/>
      <c r="K4" s="15"/>
    </row>
    <row r="5" spans="1:11" s="23" customFormat="1">
      <c r="A5" s="40"/>
      <c r="B5" s="44"/>
      <c r="C5" s="51" t="s">
        <v>30</v>
      </c>
      <c r="D5" s="52" t="s">
        <v>31</v>
      </c>
      <c r="E5" s="32">
        <v>4</v>
      </c>
      <c r="F5" s="65"/>
      <c r="G5" s="32"/>
      <c r="H5" s="40"/>
      <c r="I5" s="40"/>
      <c r="J5" s="14"/>
      <c r="K5" s="15"/>
    </row>
    <row r="6" spans="1:11" s="23" customFormat="1" ht="31.5">
      <c r="A6" s="40"/>
      <c r="B6" s="44"/>
      <c r="C6" s="33" t="s">
        <v>32</v>
      </c>
      <c r="D6" s="33" t="s">
        <v>33</v>
      </c>
      <c r="E6" s="32">
        <v>4</v>
      </c>
      <c r="F6" s="65"/>
      <c r="G6" s="32"/>
      <c r="H6" s="40"/>
      <c r="I6" s="40"/>
      <c r="J6" s="14"/>
      <c r="K6" s="15"/>
    </row>
    <row r="7" spans="1:11" s="23" customFormat="1">
      <c r="A7" s="40"/>
      <c r="B7" s="44"/>
      <c r="C7" s="52" t="s">
        <v>34</v>
      </c>
      <c r="D7" s="33" t="s">
        <v>35</v>
      </c>
      <c r="E7" s="32">
        <v>4</v>
      </c>
      <c r="F7" s="65"/>
      <c r="G7" s="32"/>
      <c r="H7" s="40"/>
      <c r="I7" s="40"/>
      <c r="J7" s="14"/>
      <c r="K7" s="15"/>
    </row>
    <row r="8" spans="1:11" s="23" customFormat="1">
      <c r="A8" s="40"/>
      <c r="B8" s="44"/>
      <c r="C8" s="51" t="s">
        <v>36</v>
      </c>
      <c r="D8" s="33" t="s">
        <v>37</v>
      </c>
      <c r="E8" s="32">
        <v>4</v>
      </c>
      <c r="F8" s="65"/>
      <c r="G8" s="32"/>
      <c r="H8" s="40"/>
      <c r="I8" s="40"/>
      <c r="J8" s="14"/>
      <c r="K8" s="15"/>
    </row>
    <row r="9" spans="1:11" s="23" customFormat="1">
      <c r="A9" s="40"/>
      <c r="B9" s="44"/>
      <c r="C9" s="33" t="s">
        <v>38</v>
      </c>
      <c r="D9" s="33" t="s">
        <v>39</v>
      </c>
      <c r="E9" s="32">
        <v>4</v>
      </c>
      <c r="F9" s="65"/>
      <c r="G9" s="32"/>
      <c r="H9" s="40"/>
      <c r="I9" s="40"/>
      <c r="J9" s="14"/>
      <c r="K9" s="15"/>
    </row>
    <row r="10" spans="1:11" s="23" customFormat="1">
      <c r="A10" s="40"/>
      <c r="B10" s="44"/>
      <c r="C10" s="33" t="s">
        <v>12</v>
      </c>
      <c r="D10" s="33" t="s">
        <v>40</v>
      </c>
      <c r="E10" s="53">
        <v>7</v>
      </c>
      <c r="F10" s="66">
        <v>4</v>
      </c>
      <c r="G10" s="53"/>
      <c r="H10" s="40"/>
      <c r="I10" s="40"/>
      <c r="J10" s="14"/>
      <c r="K10" s="15"/>
    </row>
    <row r="11" spans="1:11" s="23" customFormat="1">
      <c r="A11" s="40"/>
      <c r="B11" s="44"/>
      <c r="C11" s="33" t="s">
        <v>41</v>
      </c>
      <c r="D11" s="33" t="s">
        <v>42</v>
      </c>
      <c r="E11" s="32">
        <v>7</v>
      </c>
      <c r="F11" s="65">
        <v>4</v>
      </c>
      <c r="G11" s="32"/>
      <c r="H11" s="40"/>
      <c r="I11" s="40"/>
      <c r="J11" s="14"/>
      <c r="K11" s="15"/>
    </row>
    <row r="12" spans="1:11" s="23" customFormat="1" ht="110.25">
      <c r="A12" s="32">
        <v>2</v>
      </c>
      <c r="B12" s="33" t="s">
        <v>14</v>
      </c>
      <c r="C12" s="28" t="s">
        <v>202</v>
      </c>
      <c r="D12" s="28" t="s">
        <v>44</v>
      </c>
      <c r="E12" s="31">
        <v>7</v>
      </c>
      <c r="F12" s="67">
        <v>6</v>
      </c>
      <c r="G12" s="30"/>
      <c r="H12" s="29" t="s">
        <v>43</v>
      </c>
      <c r="I12" s="29">
        <v>1</v>
      </c>
      <c r="J12" s="14"/>
      <c r="K12" s="15"/>
    </row>
    <row r="13" spans="1:11" s="23" customFormat="1">
      <c r="A13" s="45">
        <v>3</v>
      </c>
      <c r="B13" s="41" t="s">
        <v>4</v>
      </c>
      <c r="C13" s="28" t="s">
        <v>46</v>
      </c>
      <c r="D13" s="28" t="s">
        <v>47</v>
      </c>
      <c r="E13" s="31">
        <v>3</v>
      </c>
      <c r="F13" s="67"/>
      <c r="G13" s="30"/>
      <c r="H13" s="54" t="s">
        <v>45</v>
      </c>
      <c r="I13" s="45">
        <v>10</v>
      </c>
      <c r="J13" s="14"/>
      <c r="K13" s="15"/>
    </row>
    <row r="14" spans="1:11" s="23" customFormat="1" ht="31.5">
      <c r="A14" s="46"/>
      <c r="B14" s="42"/>
      <c r="C14" s="28" t="s">
        <v>49</v>
      </c>
      <c r="D14" s="28" t="s">
        <v>48</v>
      </c>
      <c r="E14" s="31">
        <v>3</v>
      </c>
      <c r="F14" s="67"/>
      <c r="G14" s="30"/>
      <c r="H14" s="46"/>
      <c r="I14" s="46"/>
      <c r="J14" s="14"/>
      <c r="K14" s="15"/>
    </row>
    <row r="15" spans="1:11" s="23" customFormat="1">
      <c r="A15" s="46"/>
      <c r="B15" s="42"/>
      <c r="C15" s="28" t="s">
        <v>50</v>
      </c>
      <c r="D15" s="53" t="s">
        <v>51</v>
      </c>
      <c r="E15" s="31">
        <v>3</v>
      </c>
      <c r="F15" s="67"/>
      <c r="G15" s="30"/>
      <c r="H15" s="46"/>
      <c r="I15" s="46"/>
      <c r="J15" s="14"/>
      <c r="K15" s="15"/>
    </row>
    <row r="16" spans="1:11" s="23" customFormat="1">
      <c r="A16" s="46"/>
      <c r="B16" s="42"/>
      <c r="C16" s="28" t="s">
        <v>52</v>
      </c>
      <c r="D16" s="28" t="s">
        <v>53</v>
      </c>
      <c r="E16" s="31">
        <v>3</v>
      </c>
      <c r="F16" s="67"/>
      <c r="G16" s="30"/>
      <c r="H16" s="46"/>
      <c r="I16" s="46"/>
      <c r="J16" s="14"/>
      <c r="K16" s="15"/>
    </row>
    <row r="17" spans="1:11" s="23" customFormat="1">
      <c r="A17" s="46"/>
      <c r="B17" s="42"/>
      <c r="C17" s="28" t="s">
        <v>16</v>
      </c>
      <c r="D17" s="28" t="s">
        <v>54</v>
      </c>
      <c r="E17" s="31">
        <v>3</v>
      </c>
      <c r="F17" s="67">
        <v>2</v>
      </c>
      <c r="G17" s="30"/>
      <c r="H17" s="46"/>
      <c r="I17" s="46"/>
      <c r="J17" s="14"/>
      <c r="K17" s="15"/>
    </row>
    <row r="18" spans="1:11" s="23" customFormat="1">
      <c r="A18" s="46"/>
      <c r="B18" s="42"/>
      <c r="C18" s="51" t="s">
        <v>15</v>
      </c>
      <c r="D18" s="51" t="s">
        <v>55</v>
      </c>
      <c r="E18" s="31">
        <v>3</v>
      </c>
      <c r="F18" s="67">
        <v>7</v>
      </c>
      <c r="G18" s="30"/>
      <c r="H18" s="46"/>
      <c r="I18" s="46"/>
      <c r="J18" s="14"/>
      <c r="K18" s="15"/>
    </row>
    <row r="19" spans="1:11" s="23" customFormat="1" ht="15.75" customHeight="1">
      <c r="A19" s="46"/>
      <c r="B19" s="42"/>
      <c r="C19" s="28" t="s">
        <v>56</v>
      </c>
      <c r="D19" s="28" t="s">
        <v>57</v>
      </c>
      <c r="E19" s="31">
        <v>3</v>
      </c>
      <c r="F19" s="67"/>
      <c r="G19" s="30"/>
      <c r="H19" s="46"/>
      <c r="I19" s="46"/>
      <c r="J19" s="14"/>
      <c r="K19" s="15"/>
    </row>
    <row r="20" spans="1:11" s="23" customFormat="1">
      <c r="A20" s="46"/>
      <c r="B20" s="42"/>
      <c r="C20" s="28" t="s">
        <v>58</v>
      </c>
      <c r="D20" s="28" t="s">
        <v>59</v>
      </c>
      <c r="E20" s="31">
        <v>4</v>
      </c>
      <c r="F20" s="67"/>
      <c r="G20" s="30"/>
      <c r="H20" s="46"/>
      <c r="I20" s="46"/>
      <c r="J20" s="14"/>
      <c r="K20" s="15"/>
    </row>
    <row r="21" spans="1:11" s="23" customFormat="1">
      <c r="A21" s="46"/>
      <c r="B21" s="42"/>
      <c r="C21" s="28" t="s">
        <v>60</v>
      </c>
      <c r="D21" s="28" t="s">
        <v>61</v>
      </c>
      <c r="E21" s="31">
        <v>5</v>
      </c>
      <c r="F21" s="67"/>
      <c r="G21" s="30"/>
      <c r="H21" s="46"/>
      <c r="I21" s="46"/>
      <c r="J21" s="14"/>
      <c r="K21" s="15"/>
    </row>
    <row r="22" spans="1:11" s="23" customFormat="1" ht="31.5">
      <c r="A22" s="47"/>
      <c r="B22" s="43"/>
      <c r="C22" s="33" t="s">
        <v>56</v>
      </c>
      <c r="D22" s="33" t="s">
        <v>62</v>
      </c>
      <c r="E22" s="31">
        <v>7</v>
      </c>
      <c r="F22" s="68"/>
      <c r="G22" s="31"/>
      <c r="H22" s="47"/>
      <c r="I22" s="47"/>
      <c r="J22" s="14"/>
      <c r="K22" s="15"/>
    </row>
    <row r="23" spans="1:11" s="23" customFormat="1">
      <c r="A23" s="45">
        <v>4</v>
      </c>
      <c r="B23" s="41" t="s">
        <v>18</v>
      </c>
      <c r="C23" s="27" t="s">
        <v>71</v>
      </c>
      <c r="D23" s="33" t="s">
        <v>72</v>
      </c>
      <c r="E23" s="32">
        <v>3</v>
      </c>
      <c r="F23" s="69"/>
      <c r="G23" s="29"/>
      <c r="H23" s="45" t="s">
        <v>17</v>
      </c>
      <c r="I23" s="55">
        <v>2</v>
      </c>
      <c r="J23" s="14"/>
      <c r="K23" s="15"/>
    </row>
    <row r="24" spans="1:11" s="23" customFormat="1" ht="36" customHeight="1">
      <c r="A24" s="47"/>
      <c r="B24" s="43"/>
      <c r="C24" s="27" t="s">
        <v>73</v>
      </c>
      <c r="D24" s="33" t="s">
        <v>74</v>
      </c>
      <c r="E24" s="32">
        <v>5</v>
      </c>
      <c r="F24" s="68"/>
      <c r="G24" s="31"/>
      <c r="H24" s="47"/>
      <c r="I24" s="56"/>
      <c r="J24" s="14"/>
      <c r="K24" s="15"/>
    </row>
    <row r="25" spans="1:11" s="23" customFormat="1" ht="31.5">
      <c r="A25" s="45">
        <v>5</v>
      </c>
      <c r="B25" s="41" t="s">
        <v>64</v>
      </c>
      <c r="C25" s="33" t="s">
        <v>67</v>
      </c>
      <c r="D25" s="33" t="s">
        <v>68</v>
      </c>
      <c r="E25" s="32">
        <v>3</v>
      </c>
      <c r="F25" s="69"/>
      <c r="G25" s="29"/>
      <c r="H25" s="45" t="s">
        <v>63</v>
      </c>
      <c r="I25" s="45">
        <v>3</v>
      </c>
      <c r="J25" s="14"/>
      <c r="K25" s="15"/>
    </row>
    <row r="26" spans="1:11" s="23" customFormat="1" ht="31.5">
      <c r="A26" s="46"/>
      <c r="B26" s="42"/>
      <c r="C26" s="33" t="s">
        <v>69</v>
      </c>
      <c r="D26" s="33" t="s">
        <v>70</v>
      </c>
      <c r="E26" s="32">
        <v>3</v>
      </c>
      <c r="F26" s="67"/>
      <c r="G26" s="30"/>
      <c r="H26" s="46"/>
      <c r="I26" s="46"/>
      <c r="J26" s="14"/>
      <c r="K26" s="15"/>
    </row>
    <row r="27" spans="1:11" s="23" customFormat="1" ht="36" customHeight="1">
      <c r="A27" s="47"/>
      <c r="B27" s="43"/>
      <c r="C27" s="33" t="s">
        <v>65</v>
      </c>
      <c r="D27" s="33" t="s">
        <v>66</v>
      </c>
      <c r="E27" s="32">
        <v>3</v>
      </c>
      <c r="F27" s="68"/>
      <c r="G27" s="31"/>
      <c r="H27" s="47"/>
      <c r="I27" s="47"/>
      <c r="J27" s="14"/>
      <c r="K27" s="15"/>
    </row>
    <row r="28" spans="1:11" s="23" customFormat="1" ht="36" customHeight="1">
      <c r="A28" s="45">
        <v>6</v>
      </c>
      <c r="B28" s="41" t="s">
        <v>212</v>
      </c>
      <c r="C28" s="33" t="s">
        <v>215</v>
      </c>
      <c r="D28" s="33" t="s">
        <v>216</v>
      </c>
      <c r="E28" s="32">
        <v>3</v>
      </c>
      <c r="F28" s="69"/>
      <c r="G28" s="29"/>
      <c r="H28" s="54" t="s">
        <v>217</v>
      </c>
      <c r="I28" s="45">
        <v>2</v>
      </c>
      <c r="J28" s="14"/>
      <c r="K28" s="15"/>
    </row>
    <row r="29" spans="1:11" s="23" customFormat="1" ht="36" customHeight="1">
      <c r="A29" s="47"/>
      <c r="B29" s="43"/>
      <c r="C29" s="33" t="s">
        <v>213</v>
      </c>
      <c r="D29" s="33" t="s">
        <v>214</v>
      </c>
      <c r="E29" s="32">
        <v>3</v>
      </c>
      <c r="F29" s="68"/>
      <c r="G29" s="31"/>
      <c r="H29" s="47"/>
      <c r="I29" s="47"/>
      <c r="J29" s="14"/>
      <c r="K29" s="15"/>
    </row>
    <row r="30" spans="1:11" s="23" customFormat="1" ht="63">
      <c r="A30" s="31">
        <v>7</v>
      </c>
      <c r="B30" s="28" t="s">
        <v>75</v>
      </c>
      <c r="C30" s="33" t="s">
        <v>208</v>
      </c>
      <c r="D30" s="33" t="s">
        <v>207</v>
      </c>
      <c r="E30" s="32">
        <v>3</v>
      </c>
      <c r="F30" s="68"/>
      <c r="G30" s="31"/>
      <c r="H30" s="31" t="s">
        <v>76</v>
      </c>
      <c r="I30" s="31">
        <v>1</v>
      </c>
      <c r="J30" s="14"/>
      <c r="K30" s="15"/>
    </row>
    <row r="31" spans="1:11" s="23" customFormat="1" ht="31.5">
      <c r="A31" s="45">
        <v>8</v>
      </c>
      <c r="B31" s="41" t="s">
        <v>77</v>
      </c>
      <c r="C31" s="33" t="s">
        <v>79</v>
      </c>
      <c r="D31" s="33" t="s">
        <v>80</v>
      </c>
      <c r="E31" s="32">
        <v>1</v>
      </c>
      <c r="F31" s="69"/>
      <c r="G31" s="29"/>
      <c r="H31" s="45" t="s">
        <v>78</v>
      </c>
      <c r="I31" s="45">
        <v>7</v>
      </c>
      <c r="J31" s="14"/>
      <c r="K31" s="15"/>
    </row>
    <row r="32" spans="1:11" s="23" customFormat="1" ht="31.5">
      <c r="A32" s="46"/>
      <c r="B32" s="42"/>
      <c r="C32" s="33" t="s">
        <v>81</v>
      </c>
      <c r="D32" s="33" t="s">
        <v>82</v>
      </c>
      <c r="E32" s="32">
        <v>3</v>
      </c>
      <c r="F32" s="67"/>
      <c r="G32" s="30"/>
      <c r="H32" s="46"/>
      <c r="I32" s="46"/>
      <c r="J32" s="14"/>
      <c r="K32" s="15"/>
    </row>
    <row r="33" spans="1:11" s="23" customFormat="1" ht="28.5" customHeight="1">
      <c r="A33" s="46"/>
      <c r="B33" s="42"/>
      <c r="C33" s="33" t="s">
        <v>85</v>
      </c>
      <c r="D33" s="33" t="s">
        <v>86</v>
      </c>
      <c r="E33" s="32">
        <v>3</v>
      </c>
      <c r="F33" s="67"/>
      <c r="G33" s="30"/>
      <c r="H33" s="46"/>
      <c r="I33" s="46"/>
      <c r="J33" s="14"/>
      <c r="K33" s="15"/>
    </row>
    <row r="34" spans="1:11" s="23" customFormat="1" ht="31.5">
      <c r="A34" s="46"/>
      <c r="B34" s="42"/>
      <c r="C34" s="33" t="s">
        <v>87</v>
      </c>
      <c r="D34" s="33" t="s">
        <v>88</v>
      </c>
      <c r="E34" s="32">
        <v>3</v>
      </c>
      <c r="F34" s="67"/>
      <c r="G34" s="30"/>
      <c r="H34" s="46"/>
      <c r="I34" s="46"/>
      <c r="J34" s="14"/>
      <c r="K34" s="15"/>
    </row>
    <row r="35" spans="1:11" s="23" customFormat="1" ht="31.5">
      <c r="A35" s="46"/>
      <c r="B35" s="42"/>
      <c r="C35" s="33" t="s">
        <v>83</v>
      </c>
      <c r="D35" s="33" t="s">
        <v>84</v>
      </c>
      <c r="E35" s="32">
        <v>3</v>
      </c>
      <c r="F35" s="67"/>
      <c r="G35" s="30"/>
      <c r="H35" s="46"/>
      <c r="I35" s="46"/>
      <c r="J35" s="14"/>
      <c r="K35" s="15"/>
    </row>
    <row r="36" spans="1:11" s="23" customFormat="1" ht="47.25">
      <c r="A36" s="46"/>
      <c r="B36" s="42"/>
      <c r="C36" s="33" t="s">
        <v>89</v>
      </c>
      <c r="D36" s="33" t="s">
        <v>90</v>
      </c>
      <c r="E36" s="32">
        <v>5</v>
      </c>
      <c r="F36" s="67">
        <v>1</v>
      </c>
      <c r="G36" s="57" t="s">
        <v>218</v>
      </c>
      <c r="H36" s="46"/>
      <c r="I36" s="46"/>
      <c r="J36" s="14"/>
      <c r="K36" s="15"/>
    </row>
    <row r="37" spans="1:11" s="23" customFormat="1" ht="31.5">
      <c r="A37" s="47"/>
      <c r="B37" s="43"/>
      <c r="C37" s="33" t="s">
        <v>91</v>
      </c>
      <c r="D37" s="33" t="s">
        <v>92</v>
      </c>
      <c r="E37" s="32">
        <v>7</v>
      </c>
      <c r="F37" s="68">
        <v>2</v>
      </c>
      <c r="G37" s="31"/>
      <c r="H37" s="47"/>
      <c r="I37" s="47"/>
      <c r="J37" s="14"/>
      <c r="K37" s="15"/>
    </row>
    <row r="38" spans="1:11" s="23" customFormat="1" ht="78.75">
      <c r="A38" s="40">
        <v>9</v>
      </c>
      <c r="B38" s="44" t="s">
        <v>22</v>
      </c>
      <c r="C38" s="33" t="s">
        <v>203</v>
      </c>
      <c r="D38" s="33" t="s">
        <v>102</v>
      </c>
      <c r="E38" s="32">
        <v>3</v>
      </c>
      <c r="F38" s="65"/>
      <c r="G38" s="32"/>
      <c r="H38" s="58" t="s">
        <v>23</v>
      </c>
      <c r="I38" s="40">
        <v>2</v>
      </c>
      <c r="J38" s="14"/>
      <c r="K38" s="15"/>
    </row>
    <row r="39" spans="1:11" s="23" customFormat="1" ht="78.75">
      <c r="A39" s="40"/>
      <c r="B39" s="44"/>
      <c r="C39" s="33" t="s">
        <v>204</v>
      </c>
      <c r="D39" s="1" t="s">
        <v>103</v>
      </c>
      <c r="E39" s="32">
        <v>3</v>
      </c>
      <c r="F39" s="65"/>
      <c r="G39" s="32"/>
      <c r="H39" s="58"/>
      <c r="I39" s="40"/>
      <c r="J39" s="14"/>
      <c r="K39" s="15"/>
    </row>
    <row r="40" spans="1:11" s="23" customFormat="1" ht="47.25">
      <c r="A40" s="45">
        <v>10</v>
      </c>
      <c r="B40" s="41" t="s">
        <v>94</v>
      </c>
      <c r="C40" s="33" t="s">
        <v>190</v>
      </c>
      <c r="D40" s="33" t="s">
        <v>93</v>
      </c>
      <c r="E40" s="32">
        <v>1</v>
      </c>
      <c r="F40" s="65">
        <v>6</v>
      </c>
      <c r="G40" s="57" t="s">
        <v>219</v>
      </c>
      <c r="H40" s="54" t="s">
        <v>95</v>
      </c>
      <c r="I40" s="45">
        <v>4</v>
      </c>
      <c r="J40" s="14"/>
      <c r="K40" s="15"/>
    </row>
    <row r="41" spans="1:11" s="23" customFormat="1" ht="47.25">
      <c r="A41" s="46"/>
      <c r="B41" s="42"/>
      <c r="C41" s="33" t="s">
        <v>100</v>
      </c>
      <c r="D41" s="33" t="s">
        <v>101</v>
      </c>
      <c r="E41" s="32">
        <v>2</v>
      </c>
      <c r="F41" s="67"/>
      <c r="G41" s="30"/>
      <c r="H41" s="59"/>
      <c r="I41" s="46"/>
      <c r="J41" s="14"/>
      <c r="K41" s="15"/>
    </row>
    <row r="42" spans="1:11" s="23" customFormat="1" ht="63">
      <c r="A42" s="46"/>
      <c r="B42" s="42"/>
      <c r="C42" s="33" t="s">
        <v>98</v>
      </c>
      <c r="D42" s="33" t="s">
        <v>99</v>
      </c>
      <c r="E42" s="32">
        <v>3</v>
      </c>
      <c r="F42" s="67">
        <v>2</v>
      </c>
      <c r="G42" s="30"/>
      <c r="H42" s="59"/>
      <c r="I42" s="46"/>
      <c r="J42" s="14"/>
      <c r="K42" s="15"/>
    </row>
    <row r="43" spans="1:11" s="23" customFormat="1" ht="63">
      <c r="A43" s="47"/>
      <c r="B43" s="43"/>
      <c r="C43" s="33" t="s">
        <v>96</v>
      </c>
      <c r="D43" s="33" t="s">
        <v>97</v>
      </c>
      <c r="E43" s="53">
        <v>7</v>
      </c>
      <c r="F43" s="70">
        <v>6</v>
      </c>
      <c r="G43" s="60"/>
      <c r="H43" s="61"/>
      <c r="I43" s="47"/>
      <c r="J43" s="14"/>
      <c r="K43" s="15"/>
    </row>
    <row r="44" spans="1:11" s="23" customFormat="1" ht="31.5">
      <c r="A44" s="45">
        <v>11</v>
      </c>
      <c r="B44" s="41" t="s">
        <v>104</v>
      </c>
      <c r="C44" s="33" t="s">
        <v>209</v>
      </c>
      <c r="D44" s="33" t="s">
        <v>106</v>
      </c>
      <c r="E44" s="53">
        <v>3</v>
      </c>
      <c r="F44" s="71">
        <v>7</v>
      </c>
      <c r="G44" s="62"/>
      <c r="H44" s="54" t="s">
        <v>105</v>
      </c>
      <c r="I44" s="45">
        <v>3</v>
      </c>
      <c r="J44" s="14"/>
      <c r="K44" s="15"/>
    </row>
    <row r="45" spans="1:11" s="23" customFormat="1" ht="31.5">
      <c r="A45" s="46"/>
      <c r="B45" s="42"/>
      <c r="C45" s="33" t="s">
        <v>193</v>
      </c>
      <c r="D45" s="33" t="s">
        <v>107</v>
      </c>
      <c r="E45" s="53">
        <v>3</v>
      </c>
      <c r="F45" s="72"/>
      <c r="G45" s="63"/>
      <c r="H45" s="59"/>
      <c r="I45" s="46"/>
      <c r="J45" s="14"/>
      <c r="K45" s="15"/>
    </row>
    <row r="46" spans="1:11" s="23" customFormat="1">
      <c r="A46" s="47"/>
      <c r="B46" s="43"/>
      <c r="C46" s="33" t="s">
        <v>108</v>
      </c>
      <c r="D46" s="33" t="s">
        <v>109</v>
      </c>
      <c r="E46" s="53">
        <v>5</v>
      </c>
      <c r="F46" s="70"/>
      <c r="G46" s="60"/>
      <c r="H46" s="61"/>
      <c r="I46" s="47"/>
      <c r="J46" s="14"/>
      <c r="K46" s="15"/>
    </row>
    <row r="47" spans="1:11" ht="20.25" customHeight="1">
      <c r="A47" s="45">
        <v>12</v>
      </c>
      <c r="B47" s="41" t="s">
        <v>6</v>
      </c>
      <c r="C47" s="33" t="s">
        <v>110</v>
      </c>
      <c r="D47" s="33" t="s">
        <v>111</v>
      </c>
      <c r="E47" s="32">
        <v>3</v>
      </c>
      <c r="F47" s="69"/>
      <c r="G47" s="29"/>
      <c r="H47" s="45" t="s">
        <v>19</v>
      </c>
      <c r="I47" s="45">
        <v>8</v>
      </c>
      <c r="J47" s="14"/>
      <c r="K47" s="15"/>
    </row>
    <row r="48" spans="1:11">
      <c r="A48" s="46"/>
      <c r="B48" s="42"/>
      <c r="C48" s="33" t="s">
        <v>112</v>
      </c>
      <c r="D48" s="33" t="s">
        <v>20</v>
      </c>
      <c r="E48" s="32">
        <v>3</v>
      </c>
      <c r="F48" s="67"/>
      <c r="G48" s="30"/>
      <c r="H48" s="46"/>
      <c r="I48" s="46"/>
      <c r="J48" s="14"/>
      <c r="K48" s="15"/>
    </row>
    <row r="49" spans="1:11">
      <c r="A49" s="46"/>
      <c r="B49" s="42"/>
      <c r="C49" s="33" t="s">
        <v>113</v>
      </c>
      <c r="D49" s="33" t="s">
        <v>114</v>
      </c>
      <c r="E49" s="32">
        <v>3</v>
      </c>
      <c r="F49" s="67"/>
      <c r="G49" s="30"/>
      <c r="H49" s="46"/>
      <c r="I49" s="46"/>
      <c r="J49" s="14"/>
      <c r="K49" s="15"/>
    </row>
    <row r="50" spans="1:11">
      <c r="A50" s="46"/>
      <c r="B50" s="42"/>
      <c r="C50" s="33" t="s">
        <v>115</v>
      </c>
      <c r="D50" s="33" t="s">
        <v>116</v>
      </c>
      <c r="E50" s="32">
        <v>3</v>
      </c>
      <c r="F50" s="67"/>
      <c r="G50" s="30"/>
      <c r="H50" s="46"/>
      <c r="I50" s="46"/>
      <c r="J50" s="14"/>
      <c r="K50" s="15"/>
    </row>
    <row r="51" spans="1:11">
      <c r="A51" s="46"/>
      <c r="B51" s="42"/>
      <c r="C51" s="33" t="s">
        <v>117</v>
      </c>
      <c r="D51" s="33" t="s">
        <v>118</v>
      </c>
      <c r="E51" s="32">
        <v>3</v>
      </c>
      <c r="F51" s="67"/>
      <c r="G51" s="30"/>
      <c r="H51" s="46"/>
      <c r="I51" s="46"/>
      <c r="J51" s="14"/>
      <c r="K51" s="15"/>
    </row>
    <row r="52" spans="1:11">
      <c r="A52" s="46"/>
      <c r="B52" s="42"/>
      <c r="C52" s="33" t="s">
        <v>119</v>
      </c>
      <c r="D52" s="1" t="s">
        <v>120</v>
      </c>
      <c r="E52" s="32">
        <v>7</v>
      </c>
      <c r="F52" s="67">
        <v>2</v>
      </c>
      <c r="G52" s="30"/>
      <c r="H52" s="46"/>
      <c r="I52" s="46"/>
      <c r="J52" s="14"/>
      <c r="K52" s="15"/>
    </row>
    <row r="53" spans="1:11">
      <c r="A53" s="46"/>
      <c r="B53" s="42"/>
      <c r="C53" s="33" t="s">
        <v>121</v>
      </c>
      <c r="D53" s="1" t="s">
        <v>122</v>
      </c>
      <c r="E53" s="32">
        <v>7</v>
      </c>
      <c r="F53" s="67">
        <v>2</v>
      </c>
      <c r="G53" s="30"/>
      <c r="H53" s="46"/>
      <c r="I53" s="46"/>
      <c r="J53" s="14"/>
      <c r="K53" s="15"/>
    </row>
    <row r="54" spans="1:11">
      <c r="A54" s="47"/>
      <c r="B54" s="43"/>
      <c r="C54" s="33" t="s">
        <v>123</v>
      </c>
      <c r="D54" s="1" t="s">
        <v>124</v>
      </c>
      <c r="E54" s="32">
        <v>7</v>
      </c>
      <c r="F54" s="68">
        <v>2</v>
      </c>
      <c r="G54" s="31"/>
      <c r="H54" s="47"/>
      <c r="I54" s="47"/>
      <c r="J54" s="14"/>
      <c r="K54" s="15"/>
    </row>
    <row r="55" spans="1:11">
      <c r="A55" s="45">
        <v>13</v>
      </c>
      <c r="B55" s="41" t="s">
        <v>211</v>
      </c>
      <c r="C55" s="33" t="s">
        <v>126</v>
      </c>
      <c r="D55" s="1" t="s">
        <v>127</v>
      </c>
      <c r="E55" s="32">
        <v>1</v>
      </c>
      <c r="F55" s="69"/>
      <c r="G55" s="29"/>
      <c r="H55" s="54" t="s">
        <v>125</v>
      </c>
      <c r="I55" s="45">
        <v>7</v>
      </c>
      <c r="J55" s="14"/>
      <c r="K55" s="15"/>
    </row>
    <row r="56" spans="1:11">
      <c r="A56" s="46"/>
      <c r="B56" s="42"/>
      <c r="C56" s="33" t="s">
        <v>128</v>
      </c>
      <c r="D56" s="1" t="s">
        <v>129</v>
      </c>
      <c r="E56" s="32">
        <v>1</v>
      </c>
      <c r="F56" s="67"/>
      <c r="G56" s="30"/>
      <c r="H56" s="46"/>
      <c r="I56" s="46"/>
      <c r="J56" s="14"/>
      <c r="K56" s="15"/>
    </row>
    <row r="57" spans="1:11">
      <c r="A57" s="46"/>
      <c r="B57" s="42"/>
      <c r="C57" s="33" t="s">
        <v>132</v>
      </c>
      <c r="D57" s="1" t="s">
        <v>133</v>
      </c>
      <c r="E57" s="32">
        <v>1</v>
      </c>
      <c r="F57" s="67"/>
      <c r="G57" s="30"/>
      <c r="H57" s="46"/>
      <c r="I57" s="46"/>
      <c r="J57" s="14"/>
      <c r="K57" s="15"/>
    </row>
    <row r="58" spans="1:11" ht="78.75">
      <c r="A58" s="46"/>
      <c r="B58" s="42"/>
      <c r="C58" s="33" t="s">
        <v>134</v>
      </c>
      <c r="D58" s="22" t="s">
        <v>205</v>
      </c>
      <c r="E58" s="13">
        <v>3</v>
      </c>
      <c r="F58" s="73"/>
      <c r="G58" s="20"/>
      <c r="H58" s="46"/>
      <c r="I58" s="46"/>
      <c r="J58" s="14"/>
      <c r="K58" s="15"/>
    </row>
    <row r="59" spans="1:11">
      <c r="A59" s="46"/>
      <c r="B59" s="42"/>
      <c r="C59" s="33" t="s">
        <v>131</v>
      </c>
      <c r="D59" s="22" t="s">
        <v>130</v>
      </c>
      <c r="E59" s="13">
        <v>5</v>
      </c>
      <c r="F59" s="73"/>
      <c r="G59" s="20"/>
      <c r="H59" s="46"/>
      <c r="I59" s="46"/>
      <c r="J59" s="14"/>
      <c r="K59" s="15"/>
    </row>
    <row r="60" spans="1:11">
      <c r="A60" s="46"/>
      <c r="B60" s="42"/>
      <c r="C60" s="33" t="s">
        <v>132</v>
      </c>
      <c r="D60" s="22" t="s">
        <v>135</v>
      </c>
      <c r="E60" s="13">
        <v>5</v>
      </c>
      <c r="F60" s="73"/>
      <c r="G60" s="20"/>
      <c r="H60" s="46"/>
      <c r="I60" s="46"/>
      <c r="J60" s="14"/>
      <c r="K60" s="15"/>
    </row>
    <row r="61" spans="1:11">
      <c r="A61" s="47"/>
      <c r="B61" s="43"/>
      <c r="C61" s="33" t="s">
        <v>128</v>
      </c>
      <c r="D61" s="1" t="s">
        <v>136</v>
      </c>
      <c r="E61" s="32">
        <v>7</v>
      </c>
      <c r="F61" s="68">
        <v>1</v>
      </c>
      <c r="G61" s="31"/>
      <c r="H61" s="47"/>
      <c r="I61" s="47"/>
      <c r="J61" s="14"/>
      <c r="K61" s="15"/>
    </row>
    <row r="62" spans="1:11" ht="27.75" customHeight="1">
      <c r="A62" s="40">
        <v>14</v>
      </c>
      <c r="B62" s="44" t="s">
        <v>5</v>
      </c>
      <c r="C62" s="33" t="s">
        <v>25</v>
      </c>
      <c r="D62" s="1" t="s">
        <v>137</v>
      </c>
      <c r="E62" s="32">
        <v>1</v>
      </c>
      <c r="F62" s="65"/>
      <c r="G62" s="32"/>
      <c r="H62" s="40" t="s">
        <v>24</v>
      </c>
      <c r="I62" s="40">
        <v>10</v>
      </c>
      <c r="J62" s="14"/>
      <c r="K62" s="15"/>
    </row>
    <row r="63" spans="1:11" ht="27.75" customHeight="1">
      <c r="A63" s="40"/>
      <c r="B63" s="44"/>
      <c r="C63" s="33" t="s">
        <v>194</v>
      </c>
      <c r="D63" s="1" t="s">
        <v>195</v>
      </c>
      <c r="E63" s="32">
        <v>1</v>
      </c>
      <c r="F63" s="65"/>
      <c r="G63" s="32"/>
      <c r="H63" s="40"/>
      <c r="I63" s="40"/>
      <c r="J63" s="14"/>
      <c r="K63" s="15"/>
    </row>
    <row r="64" spans="1:11" ht="27.75" customHeight="1">
      <c r="A64" s="40"/>
      <c r="B64" s="44"/>
      <c r="C64" s="33" t="s">
        <v>196</v>
      </c>
      <c r="D64" s="1" t="s">
        <v>197</v>
      </c>
      <c r="E64" s="32">
        <v>1</v>
      </c>
      <c r="F64" s="65"/>
      <c r="G64" s="32"/>
      <c r="H64" s="40"/>
      <c r="I64" s="40"/>
      <c r="J64" s="14"/>
      <c r="K64" s="15"/>
    </row>
    <row r="65" spans="1:11">
      <c r="A65" s="40"/>
      <c r="B65" s="44"/>
      <c r="C65" s="33" t="s">
        <v>139</v>
      </c>
      <c r="D65" s="32" t="s">
        <v>138</v>
      </c>
      <c r="E65" s="32">
        <v>1</v>
      </c>
      <c r="F65" s="65"/>
      <c r="G65" s="32"/>
      <c r="H65" s="40"/>
      <c r="I65" s="40"/>
      <c r="J65" s="14"/>
      <c r="K65" s="15"/>
    </row>
    <row r="66" spans="1:11" ht="24.75" customHeight="1">
      <c r="A66" s="40"/>
      <c r="B66" s="44"/>
      <c r="C66" s="1" t="s">
        <v>140</v>
      </c>
      <c r="D66" s="1" t="s">
        <v>141</v>
      </c>
      <c r="E66" s="32">
        <v>5</v>
      </c>
      <c r="F66" s="65"/>
      <c r="G66" s="32"/>
      <c r="H66" s="40"/>
      <c r="I66" s="40"/>
      <c r="J66" s="14"/>
      <c r="K66" s="15"/>
    </row>
    <row r="67" spans="1:11">
      <c r="A67" s="40"/>
      <c r="B67" s="44"/>
      <c r="C67" s="1" t="s">
        <v>142</v>
      </c>
      <c r="D67" s="1" t="s">
        <v>143</v>
      </c>
      <c r="E67" s="32">
        <v>6</v>
      </c>
      <c r="F67" s="65">
        <v>2</v>
      </c>
      <c r="G67" s="32"/>
      <c r="H67" s="40"/>
      <c r="I67" s="40"/>
      <c r="J67" s="14"/>
      <c r="K67" s="15"/>
    </row>
    <row r="68" spans="1:11" ht="31.5">
      <c r="A68" s="40"/>
      <c r="B68" s="44"/>
      <c r="C68" s="1" t="s">
        <v>144</v>
      </c>
      <c r="D68" s="1" t="s">
        <v>145</v>
      </c>
      <c r="E68" s="32">
        <v>6</v>
      </c>
      <c r="F68" s="65">
        <v>2</v>
      </c>
      <c r="G68" s="32"/>
      <c r="H68" s="40"/>
      <c r="I68" s="40"/>
      <c r="J68" s="14"/>
      <c r="K68" s="15"/>
    </row>
    <row r="69" spans="1:11">
      <c r="A69" s="40"/>
      <c r="B69" s="44"/>
      <c r="C69" s="1" t="s">
        <v>198</v>
      </c>
      <c r="D69" s="1" t="s">
        <v>199</v>
      </c>
      <c r="E69" s="32">
        <v>8</v>
      </c>
      <c r="F69" s="65"/>
      <c r="G69" s="32"/>
      <c r="H69" s="40"/>
      <c r="I69" s="40"/>
      <c r="J69" s="14"/>
      <c r="K69" s="15"/>
    </row>
    <row r="70" spans="1:11" ht="21" customHeight="1">
      <c r="A70" s="40"/>
      <c r="B70" s="44"/>
      <c r="C70" s="33" t="s">
        <v>206</v>
      </c>
      <c r="D70" s="22" t="s">
        <v>146</v>
      </c>
      <c r="E70" s="32">
        <v>8</v>
      </c>
      <c r="F70" s="65"/>
      <c r="G70" s="32"/>
      <c r="H70" s="40"/>
      <c r="I70" s="40"/>
      <c r="J70" s="14"/>
      <c r="K70" s="15"/>
    </row>
    <row r="71" spans="1:11" ht="31.5">
      <c r="A71" s="40"/>
      <c r="B71" s="44"/>
      <c r="C71" s="1" t="s">
        <v>147</v>
      </c>
      <c r="D71" s="1" t="s">
        <v>148</v>
      </c>
      <c r="E71" s="32">
        <v>8</v>
      </c>
      <c r="F71" s="65"/>
      <c r="G71" s="32"/>
      <c r="H71" s="40"/>
      <c r="I71" s="40"/>
      <c r="J71" s="14"/>
      <c r="K71" s="15"/>
    </row>
    <row r="72" spans="1:11">
      <c r="A72" s="45">
        <v>15</v>
      </c>
      <c r="B72" s="41" t="s">
        <v>149</v>
      </c>
      <c r="C72" s="2" t="s">
        <v>157</v>
      </c>
      <c r="D72" s="2" t="s">
        <v>158</v>
      </c>
      <c r="E72" s="31">
        <v>2</v>
      </c>
      <c r="F72" s="67"/>
      <c r="G72" s="30"/>
      <c r="H72" s="45" t="s">
        <v>163</v>
      </c>
      <c r="I72" s="45">
        <v>7</v>
      </c>
      <c r="J72" s="14"/>
      <c r="K72" s="15"/>
    </row>
    <row r="73" spans="1:11" ht="47.25">
      <c r="A73" s="46"/>
      <c r="B73" s="42"/>
      <c r="C73" s="33" t="s">
        <v>150</v>
      </c>
      <c r="D73" s="22" t="s">
        <v>151</v>
      </c>
      <c r="E73" s="13">
        <v>3</v>
      </c>
      <c r="F73" s="73"/>
      <c r="G73" s="20"/>
      <c r="H73" s="46"/>
      <c r="I73" s="46"/>
      <c r="J73" s="14"/>
      <c r="K73" s="15"/>
    </row>
    <row r="74" spans="1:11">
      <c r="A74" s="46"/>
      <c r="B74" s="42"/>
      <c r="C74" s="33" t="s">
        <v>161</v>
      </c>
      <c r="D74" s="22" t="s">
        <v>162</v>
      </c>
      <c r="E74" s="13">
        <v>6</v>
      </c>
      <c r="F74" s="73"/>
      <c r="G74" s="20"/>
      <c r="H74" s="46"/>
      <c r="I74" s="46"/>
      <c r="J74" s="14"/>
      <c r="K74" s="15"/>
    </row>
    <row r="75" spans="1:11">
      <c r="A75" s="46"/>
      <c r="B75" s="42"/>
      <c r="C75" s="1" t="s">
        <v>155</v>
      </c>
      <c r="D75" s="1" t="s">
        <v>156</v>
      </c>
      <c r="E75" s="32">
        <v>6</v>
      </c>
      <c r="F75" s="67"/>
      <c r="G75" s="30"/>
      <c r="H75" s="46"/>
      <c r="I75" s="46"/>
      <c r="J75" s="14"/>
      <c r="K75" s="15"/>
    </row>
    <row r="76" spans="1:11">
      <c r="A76" s="46"/>
      <c r="B76" s="42"/>
      <c r="C76" s="1" t="s">
        <v>153</v>
      </c>
      <c r="D76" s="1" t="s">
        <v>154</v>
      </c>
      <c r="E76" s="32">
        <v>7</v>
      </c>
      <c r="F76" s="67">
        <v>2</v>
      </c>
      <c r="G76" s="30"/>
      <c r="H76" s="46"/>
      <c r="I76" s="46"/>
      <c r="J76" s="14"/>
      <c r="K76" s="15"/>
    </row>
    <row r="77" spans="1:11">
      <c r="A77" s="46"/>
      <c r="B77" s="42"/>
      <c r="C77" s="1" t="s">
        <v>155</v>
      </c>
      <c r="D77" s="33" t="s">
        <v>152</v>
      </c>
      <c r="E77" s="32">
        <v>7</v>
      </c>
      <c r="F77" s="67"/>
      <c r="G77" s="30"/>
      <c r="H77" s="46"/>
      <c r="I77" s="46"/>
      <c r="J77" s="14"/>
      <c r="K77" s="15"/>
    </row>
    <row r="78" spans="1:11">
      <c r="A78" s="46"/>
      <c r="B78" s="42"/>
      <c r="C78" s="2" t="s">
        <v>159</v>
      </c>
      <c r="D78" s="2" t="s">
        <v>160</v>
      </c>
      <c r="E78" s="31">
        <v>7</v>
      </c>
      <c r="F78" s="67">
        <v>2</v>
      </c>
      <c r="G78" s="30"/>
      <c r="H78" s="46"/>
      <c r="I78" s="46"/>
      <c r="J78" s="14"/>
      <c r="K78" s="15"/>
    </row>
    <row r="79" spans="1:11" ht="24" customHeight="1">
      <c r="A79" s="45">
        <v>16</v>
      </c>
      <c r="B79" s="41" t="s">
        <v>3</v>
      </c>
      <c r="C79" s="2" t="s">
        <v>172</v>
      </c>
      <c r="D79" s="2" t="s">
        <v>173</v>
      </c>
      <c r="E79" s="31">
        <v>2</v>
      </c>
      <c r="F79" s="68"/>
      <c r="G79" s="31"/>
      <c r="H79" s="40" t="s">
        <v>21</v>
      </c>
      <c r="I79" s="40">
        <v>10</v>
      </c>
      <c r="J79" s="14"/>
      <c r="K79" s="15"/>
    </row>
    <row r="80" spans="1:11" ht="21.75" customHeight="1">
      <c r="A80" s="46"/>
      <c r="B80" s="42"/>
      <c r="C80" s="2" t="s">
        <v>168</v>
      </c>
      <c r="D80" s="2" t="s">
        <v>169</v>
      </c>
      <c r="E80" s="31">
        <v>3</v>
      </c>
      <c r="F80" s="68"/>
      <c r="G80" s="31"/>
      <c r="H80" s="40"/>
      <c r="I80" s="40"/>
      <c r="J80" s="14"/>
      <c r="K80" s="15"/>
    </row>
    <row r="81" spans="1:11" ht="21.75" customHeight="1">
      <c r="A81" s="46"/>
      <c r="B81" s="42"/>
      <c r="C81" s="2" t="s">
        <v>182</v>
      </c>
      <c r="D81" s="2" t="s">
        <v>183</v>
      </c>
      <c r="E81" s="31">
        <v>3</v>
      </c>
      <c r="F81" s="68"/>
      <c r="G81" s="31"/>
      <c r="H81" s="40"/>
      <c r="I81" s="40"/>
      <c r="J81" s="14"/>
      <c r="K81" s="15"/>
    </row>
    <row r="82" spans="1:11" ht="19.5" customHeight="1">
      <c r="A82" s="46"/>
      <c r="B82" s="42"/>
      <c r="C82" s="2" t="s">
        <v>176</v>
      </c>
      <c r="D82" s="2" t="s">
        <v>177</v>
      </c>
      <c r="E82" s="31">
        <v>3</v>
      </c>
      <c r="F82" s="68"/>
      <c r="G82" s="31"/>
      <c r="H82" s="40"/>
      <c r="I82" s="40"/>
      <c r="J82" s="14"/>
      <c r="K82" s="15"/>
    </row>
    <row r="83" spans="1:11">
      <c r="A83" s="46"/>
      <c r="B83" s="42"/>
      <c r="C83" s="1" t="s">
        <v>178</v>
      </c>
      <c r="D83" s="1" t="s">
        <v>179</v>
      </c>
      <c r="E83" s="32">
        <v>3</v>
      </c>
      <c r="F83" s="65"/>
      <c r="G83" s="32"/>
      <c r="H83" s="40"/>
      <c r="I83" s="40"/>
      <c r="J83" s="14"/>
      <c r="K83" s="15"/>
    </row>
    <row r="84" spans="1:11">
      <c r="A84" s="46"/>
      <c r="B84" s="42"/>
      <c r="C84" s="1" t="s">
        <v>164</v>
      </c>
      <c r="D84" s="1" t="s">
        <v>165</v>
      </c>
      <c r="E84" s="32">
        <v>7</v>
      </c>
      <c r="F84" s="65"/>
      <c r="G84" s="32"/>
      <c r="H84" s="40"/>
      <c r="I84" s="40"/>
      <c r="J84" s="14"/>
      <c r="K84" s="15"/>
    </row>
    <row r="85" spans="1:11">
      <c r="A85" s="46"/>
      <c r="B85" s="42"/>
      <c r="C85" s="1" t="s">
        <v>170</v>
      </c>
      <c r="D85" s="1" t="s">
        <v>171</v>
      </c>
      <c r="E85" s="32">
        <v>7</v>
      </c>
      <c r="F85" s="65"/>
      <c r="G85" s="32"/>
      <c r="H85" s="40"/>
      <c r="I85" s="40"/>
      <c r="J85" s="14"/>
      <c r="K85" s="15"/>
    </row>
    <row r="86" spans="1:11" ht="15.75" customHeight="1">
      <c r="A86" s="46"/>
      <c r="B86" s="42"/>
      <c r="C86" s="33" t="s">
        <v>180</v>
      </c>
      <c r="D86" s="33" t="s">
        <v>181</v>
      </c>
      <c r="E86" s="32">
        <v>7</v>
      </c>
      <c r="F86" s="65">
        <v>1</v>
      </c>
      <c r="G86" s="32"/>
      <c r="H86" s="40"/>
      <c r="I86" s="40"/>
      <c r="J86" s="14"/>
      <c r="K86" s="15"/>
    </row>
    <row r="87" spans="1:11">
      <c r="A87" s="46"/>
      <c r="B87" s="42"/>
      <c r="C87" s="33" t="s">
        <v>166</v>
      </c>
      <c r="D87" s="33" t="s">
        <v>167</v>
      </c>
      <c r="E87" s="32">
        <v>7</v>
      </c>
      <c r="F87" s="65"/>
      <c r="G87" s="32"/>
      <c r="H87" s="40"/>
      <c r="I87" s="40"/>
      <c r="J87" s="14"/>
      <c r="K87" s="15"/>
    </row>
    <row r="88" spans="1:11">
      <c r="A88" s="47"/>
      <c r="B88" s="43"/>
      <c r="C88" s="33" t="s">
        <v>174</v>
      </c>
      <c r="D88" s="33" t="s">
        <v>175</v>
      </c>
      <c r="E88" s="32">
        <v>7</v>
      </c>
      <c r="F88" s="65">
        <v>1</v>
      </c>
      <c r="G88" s="32"/>
      <c r="H88" s="40"/>
      <c r="I88" s="40"/>
      <c r="J88" s="14"/>
      <c r="K88" s="15"/>
    </row>
    <row r="89" spans="1:11" ht="31.5">
      <c r="A89" s="40">
        <v>17</v>
      </c>
      <c r="B89" s="41" t="s">
        <v>184</v>
      </c>
      <c r="C89" s="4" t="s">
        <v>186</v>
      </c>
      <c r="D89" s="4" t="s">
        <v>191</v>
      </c>
      <c r="E89" s="9">
        <v>2</v>
      </c>
      <c r="F89" s="69"/>
      <c r="G89" s="17"/>
      <c r="H89" s="37" t="s">
        <v>185</v>
      </c>
      <c r="I89" s="37">
        <v>3</v>
      </c>
    </row>
    <row r="90" spans="1:11" ht="31.5">
      <c r="A90" s="40"/>
      <c r="B90" s="42"/>
      <c r="C90" s="4" t="s">
        <v>188</v>
      </c>
      <c r="D90" s="4" t="s">
        <v>189</v>
      </c>
      <c r="E90" s="9">
        <v>3</v>
      </c>
      <c r="F90" s="67"/>
      <c r="G90" s="18"/>
      <c r="H90" s="38"/>
      <c r="I90" s="38"/>
    </row>
    <row r="91" spans="1:11" ht="60.75" customHeight="1">
      <c r="A91" s="40"/>
      <c r="B91" s="43"/>
      <c r="C91" s="4" t="s">
        <v>186</v>
      </c>
      <c r="D91" s="4" t="s">
        <v>187</v>
      </c>
      <c r="E91" s="9">
        <v>3</v>
      </c>
      <c r="F91" s="68"/>
      <c r="G91" s="19"/>
      <c r="H91" s="39"/>
      <c r="I91" s="39"/>
    </row>
    <row r="92" spans="1:11">
      <c r="A92" s="34" t="s">
        <v>8</v>
      </c>
      <c r="B92" s="35"/>
      <c r="C92" s="35"/>
      <c r="D92" s="35"/>
      <c r="E92" s="35"/>
      <c r="F92" s="35"/>
      <c r="G92" s="35"/>
      <c r="H92" s="36"/>
      <c r="I92" s="12">
        <f>SUM(I2:I91)</f>
        <v>90</v>
      </c>
    </row>
    <row r="93" spans="1:11">
      <c r="A93" s="10"/>
      <c r="C93" s="10"/>
      <c r="D93" s="10"/>
    </row>
    <row r="94" spans="1:11">
      <c r="A94" s="10"/>
      <c r="C94" s="10"/>
      <c r="D94" s="10"/>
    </row>
    <row r="95" spans="1:11">
      <c r="A95" s="10"/>
      <c r="C95" s="10"/>
      <c r="D95" s="10"/>
    </row>
  </sheetData>
  <mergeCells count="61">
    <mergeCell ref="H2:H11"/>
    <mergeCell ref="I2:I11"/>
    <mergeCell ref="B2:B11"/>
    <mergeCell ref="A2:A11"/>
    <mergeCell ref="A38:A39"/>
    <mergeCell ref="B38:B39"/>
    <mergeCell ref="H38:H39"/>
    <mergeCell ref="I38:I39"/>
    <mergeCell ref="B13:B22"/>
    <mergeCell ref="A13:A22"/>
    <mergeCell ref="H13:H22"/>
    <mergeCell ref="I13:I22"/>
    <mergeCell ref="B25:B27"/>
    <mergeCell ref="A25:A27"/>
    <mergeCell ref="I25:I27"/>
    <mergeCell ref="H25:H27"/>
    <mergeCell ref="H72:H78"/>
    <mergeCell ref="I72:I78"/>
    <mergeCell ref="B47:B54"/>
    <mergeCell ref="A47:A54"/>
    <mergeCell ref="H47:H54"/>
    <mergeCell ref="I47:I54"/>
    <mergeCell ref="A72:A78"/>
    <mergeCell ref="B72:B78"/>
    <mergeCell ref="A23:A24"/>
    <mergeCell ref="B23:B24"/>
    <mergeCell ref="H23:H24"/>
    <mergeCell ref="I23:I24"/>
    <mergeCell ref="H62:H71"/>
    <mergeCell ref="I62:I71"/>
    <mergeCell ref="I31:I37"/>
    <mergeCell ref="I40:I43"/>
    <mergeCell ref="B28:B29"/>
    <mergeCell ref="A28:A29"/>
    <mergeCell ref="H28:H29"/>
    <mergeCell ref="I28:I29"/>
    <mergeCell ref="A31:A37"/>
    <mergeCell ref="B31:B37"/>
    <mergeCell ref="H31:H37"/>
    <mergeCell ref="A40:A43"/>
    <mergeCell ref="B40:B43"/>
    <mergeCell ref="H40:H43"/>
    <mergeCell ref="I79:I88"/>
    <mergeCell ref="A62:A71"/>
    <mergeCell ref="B62:B71"/>
    <mergeCell ref="A44:A46"/>
    <mergeCell ref="B44:B46"/>
    <mergeCell ref="H44:H46"/>
    <mergeCell ref="I44:I46"/>
    <mergeCell ref="A55:A61"/>
    <mergeCell ref="B55:B61"/>
    <mergeCell ref="H55:H61"/>
    <mergeCell ref="I55:I61"/>
    <mergeCell ref="B79:B88"/>
    <mergeCell ref="A79:A88"/>
    <mergeCell ref="H79:H88"/>
    <mergeCell ref="A92:H92"/>
    <mergeCell ref="I89:I91"/>
    <mergeCell ref="A89:A91"/>
    <mergeCell ref="B89:B91"/>
    <mergeCell ref="H89:H91"/>
  </mergeCells>
  <pageMargins left="0.7" right="0.7" top="0.75" bottom="0.75" header="0.3" footer="0.3"/>
  <pageSetup paperSize="9" scale="43" orientation="portrait" r:id="rId1"/>
  <rowBreaks count="2" manualBreakCount="2">
    <brk id="37" max="16383" man="1"/>
    <brk id="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Сводные данные по работам</vt:lpstr>
    </vt:vector>
  </TitlesOfParts>
  <Company>ПГТУ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service</dc:creator>
  <cp:lastModifiedBy>ДОМА</cp:lastModifiedBy>
  <cp:lastPrinted>2024-05-17T14:33:09Z</cp:lastPrinted>
  <dcterms:created xsi:type="dcterms:W3CDTF">2021-06-02T10:42:56Z</dcterms:created>
  <dcterms:modified xsi:type="dcterms:W3CDTF">2025-05-22T14:00:45Z</dcterms:modified>
</cp:coreProperties>
</file>